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<sst xmlns="http://schemas.openxmlformats.org/spreadsheetml/2006/main" count="162" uniqueCount="89">
  <si>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</si>
  <si>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</si>
  <si>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</si>
  <si>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</si>
  <si>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</si>
  <si>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</si>
  <si>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</si>
  <si>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</si>
  <si>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</si>
  <si>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</si>
  <si>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</si>
  <si>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</si>
  <si>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</si>
  <si>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</si>
  <si>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</si>
  <si>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</si>
  <si>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</si>
  <si>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</si>
  <si>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</si>
  <si>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</si>
  <si>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</si>
  <si>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</si>
  <si>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</si>
  <si>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</si>
  <si>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</si>
  <si>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</si>
  <si>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</si>
  <si>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</si>
  <si>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</si>
  <si>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</si>
  <si>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</si>
  <si>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</si>
  <si>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</si>
  <si>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</si>
  <si>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</si>
  <si>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</si>
  <si>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</si>
  <si>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</si>
  <si>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</si>
  <si>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</si>
  <si>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</si>
  <si>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</si>
  <si>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</si>
  <si>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</si>
  <si>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</si>
  <si>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</si>
  <si>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</si>
  <si>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</si>
  <si>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</si>
  <si>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</si>
  <si>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</si>
  <si>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</si>
  <si>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</si>
  <si>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</si>
  <si>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</si>
  <si>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</si>
  <si>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</si>
  <si>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</si>
  <si>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</si>
  <si>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</si>
  <si>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</si>
  <si>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</si>
  <si>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</si>
  <si>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</si>
  <si>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</si>
  <si>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</si>
  <si>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</si>
  <si>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</si>
  <si>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</si>
  <si>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</si>
  <si>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</si>
  <si>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</si>
  <si>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</si>
  <si>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</si>
  <si>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</si>
  <si>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</si>
  <si>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</si>
  <si>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</si>
  <si>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</si>
  <si>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</si>
  <si>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</si>
  <si>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</si>
  <si>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</si>
  <si>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</si>
  <si>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</si>
  <si>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</si>
  <si>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</si>
  <si>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TRANSPARENCIA, ACCESO A LA INFORMACIÓN PÚBLICA GUBERNAMENTAL Y PROTECCIÓN DE DATOS PERSONALES DEL ESTADO DE HIDALGO.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</si>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</sst>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164" fontId="37" fillId="34" borderId="16" xfId="0" applyNumberFormat="1" applyFont="1" applyFill="1" applyBorder="1" applyAlignment="1">
      <alignment horizontal="right" vertical="center"/>
    </xf>
    <xf numFmtId="164" fontId="37" fillId="34" borderId="15" xfId="0" applyNumberFormat="1" applyFont="1" applyFill="1" applyBorder="1" applyAlignment="1">
      <alignment horizontal="right" vertical="center"/>
    </xf>
    <xf numFmtId="164" fontId="37" fillId="0" borderId="16" xfId="0" applyNumberFormat="1" applyFont="1" applyFill="1" applyBorder="1" applyAlignment="1">
      <alignment horizontal="right" vertical="center"/>
    </xf>
    <xf numFmtId="164" fontId="37" fillId="0" borderId="15" xfId="0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selection activeCell="L31" sqref="L3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18985445</v>
      </c>
      <c r="E10" s="14">
        <f t="shared" si="0"/>
        <v>169909.87999999998</v>
      </c>
      <c r="F10" s="14">
        <f t="shared" si="0"/>
        <v>19155354.88</v>
      </c>
      <c r="G10" s="14">
        <f t="shared" si="0"/>
        <v>11702394.43</v>
      </c>
      <c r="H10" s="14">
        <f t="shared" si="0"/>
        <v>11702394.43</v>
      </c>
      <c r="I10" s="14">
        <f t="shared" si="0"/>
        <v>7452960.45</v>
      </c>
    </row>
    <row r="11" spans="2:9" ht="12.75">
      <c r="B11" s="3" t="s">
        <v>12</v>
      </c>
      <c r="C11" s="9"/>
      <c r="D11" s="15">
        <f aca="true" t="shared" si="1" ref="D11:I11">SUM(D12:D18)</f>
        <v>11045501</v>
      </c>
      <c r="E11" s="15">
        <f t="shared" si="1"/>
        <v>0</v>
      </c>
      <c r="F11" s="15">
        <f t="shared" si="1"/>
        <v>11045501</v>
      </c>
      <c r="G11" s="15">
        <f t="shared" si="1"/>
        <v>6716249.82</v>
      </c>
      <c r="H11" s="15">
        <f t="shared" si="1"/>
        <v>6716249.82</v>
      </c>
      <c r="I11" s="15">
        <f t="shared" si="1"/>
        <v>4329251.180000001</v>
      </c>
    </row>
    <row r="12" spans="2:9" ht="12.75">
      <c r="B12" s="13" t="s">
        <v>13</v>
      </c>
      <c r="C12" s="11"/>
      <c r="D12" s="45">
        <v>1666272</v>
      </c>
      <c r="E12" s="46">
        <v>0</v>
      </c>
      <c r="F12" s="46">
        <f>D12+E12</f>
        <v>1666272</v>
      </c>
      <c r="G12" s="46">
        <v>1174597.63</v>
      </c>
      <c r="H12" s="46">
        <v>1174597.63</v>
      </c>
      <c r="I12" s="46">
        <f>F12-G12</f>
        <v>491674.3700000001</v>
      </c>
    </row>
    <row r="13" spans="2:9" ht="12.75">
      <c r="B13" s="13" t="s">
        <v>14</v>
      </c>
      <c r="C13" s="11"/>
      <c r="D13" s="45"/>
      <c r="E13" s="46"/>
      <c r="F13" s="46">
        <f aca="true" t="shared" si="2" ref="F13:F18">D13+E13</f>
        <v>0</v>
      </c>
      <c r="G13" s="46"/>
      <c r="H13" s="46"/>
      <c r="I13" s="46">
        <f aca="true" t="shared" si="3" ref="I13:I18">F13-G13</f>
        <v>0</v>
      </c>
    </row>
    <row r="14" spans="2:9" ht="12.75">
      <c r="B14" s="13" t="s">
        <v>15</v>
      </c>
      <c r="C14" s="11"/>
      <c r="D14" s="45">
        <v>8630779</v>
      </c>
      <c r="E14" s="46">
        <v>-5.04</v>
      </c>
      <c r="F14" s="46">
        <f t="shared" si="2"/>
        <v>8630773.96</v>
      </c>
      <c r="G14" s="46">
        <v>5007920.46</v>
      </c>
      <c r="H14" s="46">
        <v>5007920.46</v>
      </c>
      <c r="I14" s="46">
        <f t="shared" si="3"/>
        <v>3622853.500000001</v>
      </c>
    </row>
    <row r="15" spans="2:9" ht="12.75">
      <c r="B15" s="13" t="s">
        <v>16</v>
      </c>
      <c r="C15" s="11"/>
      <c r="D15" s="45">
        <v>407970</v>
      </c>
      <c r="E15" s="46">
        <v>5.04</v>
      </c>
      <c r="F15" s="46">
        <f t="shared" si="2"/>
        <v>407975.04</v>
      </c>
      <c r="G15" s="46">
        <v>290291.73</v>
      </c>
      <c r="H15" s="46">
        <v>290291.73</v>
      </c>
      <c r="I15" s="46">
        <f t="shared" si="3"/>
        <v>117683.31</v>
      </c>
    </row>
    <row r="16" spans="2:9" ht="12.75">
      <c r="B16" s="13" t="s">
        <v>17</v>
      </c>
      <c r="C16" s="11"/>
      <c r="D16" s="45">
        <v>340480</v>
      </c>
      <c r="E16" s="46">
        <v>0</v>
      </c>
      <c r="F16" s="46">
        <f t="shared" si="2"/>
        <v>340480</v>
      </c>
      <c r="G16" s="46">
        <v>243440</v>
      </c>
      <c r="H16" s="46">
        <v>243440</v>
      </c>
      <c r="I16" s="46">
        <f t="shared" si="3"/>
        <v>97040</v>
      </c>
    </row>
    <row r="17" spans="2:9" ht="12.75">
      <c r="B17" s="13" t="s">
        <v>18</v>
      </c>
      <c r="C17" s="11"/>
      <c r="D17" s="45"/>
      <c r="E17" s="46"/>
      <c r="F17" s="46">
        <f t="shared" si="2"/>
        <v>0</v>
      </c>
      <c r="G17" s="46"/>
      <c r="H17" s="46"/>
      <c r="I17" s="46">
        <f t="shared" si="3"/>
        <v>0</v>
      </c>
    </row>
    <row r="18" spans="2:9" ht="12.75">
      <c r="B18" s="13" t="s">
        <v>19</v>
      </c>
      <c r="C18" s="11"/>
      <c r="D18" s="45"/>
      <c r="E18" s="46"/>
      <c r="F18" s="46">
        <f t="shared" si="2"/>
        <v>0</v>
      </c>
      <c r="G18" s="46"/>
      <c r="H18" s="46"/>
      <c r="I18" s="46">
        <f t="shared" si="3"/>
        <v>0</v>
      </c>
    </row>
    <row r="19" spans="2:9" ht="12.75">
      <c r="B19" s="3" t="s">
        <v>20</v>
      </c>
      <c r="C19" s="9"/>
      <c r="D19" s="45">
        <f aca="true" t="shared" si="4" ref="D19:I19">SUM(D20:D28)</f>
        <v>796511</v>
      </c>
      <c r="E19" s="45">
        <f t="shared" si="4"/>
        <v>226428.43</v>
      </c>
      <c r="F19" s="45">
        <f t="shared" si="4"/>
        <v>1022939.43</v>
      </c>
      <c r="G19" s="45">
        <f t="shared" si="4"/>
        <v>753912.25</v>
      </c>
      <c r="H19" s="45">
        <f t="shared" si="4"/>
        <v>753912.25</v>
      </c>
      <c r="I19" s="45">
        <f t="shared" si="4"/>
        <v>269027.18000000005</v>
      </c>
    </row>
    <row r="20" spans="2:9" ht="12.75">
      <c r="B20" s="13" t="s">
        <v>21</v>
      </c>
      <c r="C20" s="11"/>
      <c r="D20" s="45">
        <v>343661</v>
      </c>
      <c r="E20" s="46">
        <v>141424.12</v>
      </c>
      <c r="F20" s="45">
        <f aca="true" t="shared" si="5" ref="F20:F28">D20+E20</f>
        <v>485085.12</v>
      </c>
      <c r="G20" s="46">
        <v>476888.73</v>
      </c>
      <c r="H20" s="46">
        <v>476888.73</v>
      </c>
      <c r="I20" s="46">
        <f>F20-G20</f>
        <v>8196.390000000014</v>
      </c>
    </row>
    <row r="21" spans="2:9" ht="12.75">
      <c r="B21" s="13" t="s">
        <v>22</v>
      </c>
      <c r="C21" s="11"/>
      <c r="D21" s="45">
        <v>10000</v>
      </c>
      <c r="E21" s="46">
        <v>-5182.99</v>
      </c>
      <c r="F21" s="45">
        <f t="shared" si="5"/>
        <v>4817.01</v>
      </c>
      <c r="G21" s="46">
        <v>2936.21</v>
      </c>
      <c r="H21" s="46">
        <v>2936.21</v>
      </c>
      <c r="I21" s="46">
        <f aca="true" t="shared" si="6" ref="I21:I83">F21-G21</f>
        <v>1880.8000000000002</v>
      </c>
    </row>
    <row r="22" spans="2:9" ht="12.75">
      <c r="B22" s="13" t="s">
        <v>23</v>
      </c>
      <c r="C22" s="11"/>
      <c r="D22" s="45"/>
      <c r="E22" s="46"/>
      <c r="F22" s="45">
        <f t="shared" si="5"/>
        <v>0</v>
      </c>
      <c r="G22" s="46"/>
      <c r="H22" s="46"/>
      <c r="I22" s="46">
        <f t="shared" si="6"/>
        <v>0</v>
      </c>
    </row>
    <row r="23" spans="2:9" ht="12.75">
      <c r="B23" s="13" t="s">
        <v>24</v>
      </c>
      <c r="C23" s="11"/>
      <c r="D23" s="45">
        <v>1000</v>
      </c>
      <c r="E23" s="46">
        <v>-1000</v>
      </c>
      <c r="F23" s="45">
        <f t="shared" si="5"/>
        <v>0</v>
      </c>
      <c r="G23" s="46">
        <v>0</v>
      </c>
      <c r="H23" s="46">
        <v>0</v>
      </c>
      <c r="I23" s="46">
        <f t="shared" si="6"/>
        <v>0</v>
      </c>
    </row>
    <row r="24" spans="2:9" ht="12.75">
      <c r="B24" s="13" t="s">
        <v>25</v>
      </c>
      <c r="C24" s="11"/>
      <c r="D24" s="45">
        <v>4000</v>
      </c>
      <c r="E24" s="46">
        <v>0</v>
      </c>
      <c r="F24" s="45">
        <f t="shared" si="5"/>
        <v>4000</v>
      </c>
      <c r="G24" s="46">
        <v>0</v>
      </c>
      <c r="H24" s="46">
        <v>0</v>
      </c>
      <c r="I24" s="46">
        <f t="shared" si="6"/>
        <v>4000</v>
      </c>
    </row>
    <row r="25" spans="2:9" ht="12.75">
      <c r="B25" s="13" t="s">
        <v>26</v>
      </c>
      <c r="C25" s="11"/>
      <c r="D25" s="45">
        <v>437850</v>
      </c>
      <c r="E25" s="46">
        <v>91187.3</v>
      </c>
      <c r="F25" s="45">
        <f t="shared" si="5"/>
        <v>529037.3</v>
      </c>
      <c r="G25" s="46">
        <v>274087.31</v>
      </c>
      <c r="H25" s="46">
        <v>274087.31</v>
      </c>
      <c r="I25" s="46">
        <f t="shared" si="6"/>
        <v>254949.99000000005</v>
      </c>
    </row>
    <row r="26" spans="2:9" ht="12.75">
      <c r="B26" s="13" t="s">
        <v>27</v>
      </c>
      <c r="C26" s="11"/>
      <c r="D26" s="45"/>
      <c r="E26" s="46"/>
      <c r="F26" s="45">
        <f t="shared" si="5"/>
        <v>0</v>
      </c>
      <c r="G26" s="46"/>
      <c r="H26" s="46"/>
      <c r="I26" s="46">
        <f t="shared" si="6"/>
        <v>0</v>
      </c>
    </row>
    <row r="27" spans="2:9" ht="12.75">
      <c r="B27" s="13" t="s">
        <v>28</v>
      </c>
      <c r="C27" s="11"/>
      <c r="D27" s="45"/>
      <c r="E27" s="46"/>
      <c r="F27" s="45">
        <f t="shared" si="5"/>
        <v>0</v>
      </c>
      <c r="G27" s="46"/>
      <c r="H27" s="46"/>
      <c r="I27" s="46">
        <f t="shared" si="6"/>
        <v>0</v>
      </c>
    </row>
    <row r="28" spans="2:9" ht="12.75">
      <c r="B28" s="13" t="s">
        <v>29</v>
      </c>
      <c r="C28" s="11"/>
      <c r="D28" s="45"/>
      <c r="E28" s="46"/>
      <c r="F28" s="45">
        <f t="shared" si="5"/>
        <v>0</v>
      </c>
      <c r="G28" s="46"/>
      <c r="H28" s="46"/>
      <c r="I28" s="46">
        <f t="shared" si="6"/>
        <v>0</v>
      </c>
    </row>
    <row r="29" spans="2:9" ht="12.75">
      <c r="B29" s="3" t="s">
        <v>30</v>
      </c>
      <c r="C29" s="9"/>
      <c r="D29" s="45">
        <f aca="true" t="shared" si="7" ref="D29:I29">SUM(D30:D38)</f>
        <v>7143433</v>
      </c>
      <c r="E29" s="45">
        <f t="shared" si="7"/>
        <v>-135439.89</v>
      </c>
      <c r="F29" s="45">
        <f t="shared" si="7"/>
        <v>7007993.109999999</v>
      </c>
      <c r="G29" s="45">
        <f t="shared" si="7"/>
        <v>4153311.02</v>
      </c>
      <c r="H29" s="45">
        <f t="shared" si="7"/>
        <v>4153311.02</v>
      </c>
      <c r="I29" s="45">
        <f t="shared" si="7"/>
        <v>2854682.09</v>
      </c>
    </row>
    <row r="30" spans="2:9" ht="12.75">
      <c r="B30" s="13" t="s">
        <v>31</v>
      </c>
      <c r="C30" s="11"/>
      <c r="D30" s="45">
        <v>513956</v>
      </c>
      <c r="E30" s="46">
        <v>-5326.22</v>
      </c>
      <c r="F30" s="45">
        <f aca="true" t="shared" si="8" ref="F30:F38">D30+E30</f>
        <v>508629.78</v>
      </c>
      <c r="G30" s="46">
        <v>193947.67</v>
      </c>
      <c r="H30" s="46">
        <v>193947.67</v>
      </c>
      <c r="I30" s="46">
        <f t="shared" si="6"/>
        <v>314682.11</v>
      </c>
    </row>
    <row r="31" spans="2:9" ht="12.75">
      <c r="B31" s="13" t="s">
        <v>32</v>
      </c>
      <c r="C31" s="11"/>
      <c r="D31" s="45">
        <v>2304000</v>
      </c>
      <c r="E31" s="46">
        <v>3.36</v>
      </c>
      <c r="F31" s="45">
        <f t="shared" si="8"/>
        <v>2304003.36</v>
      </c>
      <c r="G31" s="46">
        <v>1728002.52</v>
      </c>
      <c r="H31" s="46">
        <v>1728002.52</v>
      </c>
      <c r="I31" s="46">
        <f t="shared" si="6"/>
        <v>576000.8399999999</v>
      </c>
    </row>
    <row r="32" spans="2:9" ht="12.75">
      <c r="B32" s="13" t="s">
        <v>33</v>
      </c>
      <c r="C32" s="11"/>
      <c r="D32" s="45">
        <v>339264</v>
      </c>
      <c r="E32" s="46">
        <v>-1732</v>
      </c>
      <c r="F32" s="45">
        <f t="shared" si="8"/>
        <v>337532</v>
      </c>
      <c r="G32" s="46">
        <v>240512.18</v>
      </c>
      <c r="H32" s="46">
        <v>240512.18</v>
      </c>
      <c r="I32" s="46">
        <f t="shared" si="6"/>
        <v>97019.82</v>
      </c>
    </row>
    <row r="33" spans="2:9" ht="12.75">
      <c r="B33" s="13" t="s">
        <v>34</v>
      </c>
      <c r="C33" s="11"/>
      <c r="D33" s="45">
        <v>123000</v>
      </c>
      <c r="E33" s="46">
        <v>15415.23</v>
      </c>
      <c r="F33" s="45">
        <f t="shared" si="8"/>
        <v>138415.23</v>
      </c>
      <c r="G33" s="46">
        <v>127561.05</v>
      </c>
      <c r="H33" s="46">
        <v>127561.05</v>
      </c>
      <c r="I33" s="46">
        <f t="shared" si="6"/>
        <v>10854.180000000008</v>
      </c>
    </row>
    <row r="34" spans="2:9" ht="12.75">
      <c r="B34" s="13" t="s">
        <v>35</v>
      </c>
      <c r="C34" s="11"/>
      <c r="D34" s="45">
        <v>384336</v>
      </c>
      <c r="E34" s="46">
        <v>22484.39</v>
      </c>
      <c r="F34" s="45">
        <f t="shared" si="8"/>
        <v>406820.39</v>
      </c>
      <c r="G34" s="46">
        <v>234098.62</v>
      </c>
      <c r="H34" s="46">
        <v>234098.62</v>
      </c>
      <c r="I34" s="46">
        <f t="shared" si="6"/>
        <v>172721.77000000002</v>
      </c>
    </row>
    <row r="35" spans="2:9" ht="12.75">
      <c r="B35" s="13" t="s">
        <v>36</v>
      </c>
      <c r="C35" s="11"/>
      <c r="D35" s="45">
        <v>333648</v>
      </c>
      <c r="E35" s="46">
        <v>-126492.35</v>
      </c>
      <c r="F35" s="45">
        <f t="shared" si="8"/>
        <v>207155.65</v>
      </c>
      <c r="G35" s="46">
        <v>58440.62</v>
      </c>
      <c r="H35" s="46">
        <v>58440.62</v>
      </c>
      <c r="I35" s="46">
        <f t="shared" si="6"/>
        <v>148715.03</v>
      </c>
    </row>
    <row r="36" spans="2:9" ht="12.75">
      <c r="B36" s="13" t="s">
        <v>37</v>
      </c>
      <c r="C36" s="11"/>
      <c r="D36" s="45">
        <v>178750</v>
      </c>
      <c r="E36" s="46">
        <v>-31908.46</v>
      </c>
      <c r="F36" s="45">
        <f t="shared" si="8"/>
        <v>146841.54</v>
      </c>
      <c r="G36" s="46">
        <v>61507.4</v>
      </c>
      <c r="H36" s="46">
        <v>61507.4</v>
      </c>
      <c r="I36" s="46">
        <f t="shared" si="6"/>
        <v>85334.14000000001</v>
      </c>
    </row>
    <row r="37" spans="2:9" ht="12.75">
      <c r="B37" s="13" t="s">
        <v>38</v>
      </c>
      <c r="C37" s="11"/>
      <c r="D37" s="45">
        <v>100000</v>
      </c>
      <c r="E37" s="46">
        <v>-14306.56</v>
      </c>
      <c r="F37" s="45">
        <f t="shared" si="8"/>
        <v>85693.44</v>
      </c>
      <c r="G37" s="46">
        <v>1160</v>
      </c>
      <c r="H37" s="46">
        <v>1160</v>
      </c>
      <c r="I37" s="46">
        <f t="shared" si="6"/>
        <v>84533.44</v>
      </c>
    </row>
    <row r="38" spans="2:9" ht="12.75">
      <c r="B38" s="13" t="s">
        <v>39</v>
      </c>
      <c r="C38" s="11"/>
      <c r="D38" s="45">
        <v>2866479</v>
      </c>
      <c r="E38" s="46">
        <v>6422.72</v>
      </c>
      <c r="F38" s="45">
        <f t="shared" si="8"/>
        <v>2872901.72</v>
      </c>
      <c r="G38" s="46">
        <v>1508080.96</v>
      </c>
      <c r="H38" s="46">
        <v>1508080.96</v>
      </c>
      <c r="I38" s="46">
        <f t="shared" si="6"/>
        <v>1364820.7600000002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78921.34</v>
      </c>
      <c r="F49" s="15">
        <f t="shared" si="11"/>
        <v>78921.34</v>
      </c>
      <c r="G49" s="15">
        <f t="shared" si="11"/>
        <v>78921.34</v>
      </c>
      <c r="H49" s="15">
        <f t="shared" si="11"/>
        <v>78921.34</v>
      </c>
      <c r="I49" s="15">
        <f t="shared" si="11"/>
        <v>0</v>
      </c>
    </row>
    <row r="50" spans="2:9" ht="12.75">
      <c r="B50" s="13" t="s">
        <v>51</v>
      </c>
      <c r="C50" s="11"/>
      <c r="D50" s="43"/>
      <c r="E50" s="44">
        <v>78921.34</v>
      </c>
      <c r="F50" s="43">
        <f t="shared" si="10"/>
        <v>78921.34</v>
      </c>
      <c r="G50" s="44">
        <v>78921.34</v>
      </c>
      <c r="H50" s="44">
        <v>78921.34</v>
      </c>
      <c r="I50" s="44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18985445</v>
      </c>
      <c r="E160" s="14">
        <f t="shared" si="21"/>
        <v>169909.87999999998</v>
      </c>
      <c r="F160" s="14">
        <f t="shared" si="21"/>
        <v>19155354.88</v>
      </c>
      <c r="G160" s="14">
        <f t="shared" si="21"/>
        <v>11702394.43</v>
      </c>
      <c r="H160" s="14">
        <f t="shared" si="21"/>
        <v>11702394.43</v>
      </c>
      <c r="I160" s="14">
        <f t="shared" si="21"/>
        <v>7452960.45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2016-12-20T19:53:14Z</cp:lastPrinted>
  <dcterms:created xsi:type="dcterms:W3CDTF">2016-10-11T20:25:15Z</dcterms:created>
  <dcterms:modified xsi:type="dcterms:W3CDTF">2019-10-16T17:55:06Z</dcterms:modified>
  <cp:category/>
  <cp:version/>
  <cp:contentType/>
  <cp:contentStatus/>
</cp:coreProperties>
</file>